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70" i="1" l="1"/>
  <c r="K59" i="1"/>
  <c r="A66" i="1"/>
  <c r="A55" i="1" l="1"/>
  <c r="K49" i="1"/>
  <c r="I66" i="1" s="1"/>
  <c r="I55" i="1" l="1"/>
  <c r="I70" i="1" s="1"/>
</calcChain>
</file>

<file path=xl/sharedStrings.xml><?xml version="1.0" encoding="utf-8"?>
<sst xmlns="http://schemas.openxmlformats.org/spreadsheetml/2006/main" count="40" uniqueCount="40">
  <si>
    <t>Het internet. Ook uw zaak.</t>
  </si>
  <si>
    <t>Agentschap Innoveren &amp; Ondernemen</t>
  </si>
  <si>
    <t>Koning Albert 22 laan 35, bus 12</t>
  </si>
  <si>
    <t>1030 Brussel</t>
  </si>
  <si>
    <t>Indienen van het aanvraagformulier</t>
  </si>
  <si>
    <t>Gegevens van de indiener</t>
  </si>
  <si>
    <t>Naam van de instantie:</t>
  </si>
  <si>
    <t>Straat en nummer</t>
  </si>
  <si>
    <t>Postnummer en gemeente</t>
  </si>
  <si>
    <t>KB0-nummer</t>
  </si>
  <si>
    <t>IBAN-nummer:</t>
  </si>
  <si>
    <t>BIC-code:</t>
  </si>
  <si>
    <t>Juridisch statuut (bvba, vzw, nv…):</t>
  </si>
  <si>
    <t>Webadres:</t>
  </si>
  <si>
    <t>Organisatie</t>
  </si>
  <si>
    <t>Contactpersoon</t>
  </si>
  <si>
    <t>Voor- en achternaam:</t>
  </si>
  <si>
    <t>Functie:</t>
  </si>
  <si>
    <t>E-mail:</t>
  </si>
  <si>
    <t>Telefoon:</t>
  </si>
  <si>
    <t>Zijn andere organisaties betrokken (sponsoring of deelname) 
in de organisatie van de infosessie(s)? Promo tijdens infosessie 
of plaatsen van banners of logo’s in communicatie wordt 
beschouwd als deelname andere partner.</t>
  </si>
  <si>
    <t>De aanvrager bevestigt te zullen voldoen aan de inhoudelijke doelstellingen van de infosessie, zoals beschreven in de handleiding par. 1.3.</t>
  </si>
  <si>
    <t xml:space="preserve">De aanvrager voegt bij deze aanvraag: </t>
  </si>
  <si>
    <t>Datum:</t>
  </si>
  <si>
    <t>Plaats:</t>
  </si>
  <si>
    <t>Naam van de indiener:</t>
  </si>
  <si>
    <t xml:space="preserve">Functie: </t>
  </si>
  <si>
    <t xml:space="preserve">Handtekening: </t>
  </si>
  <si>
    <t>Vordert u de btw terug van de btw-administratie?</t>
  </si>
  <si>
    <t>Referentienummer van de toegekende subsidie =</t>
  </si>
  <si>
    <t>Gegevens m.b.t. organisatie en contactpersoon enkel invullen indien afwijkend van het aanvraagformulier.</t>
  </si>
  <si>
    <t>Aanvraag uitbetaling steun</t>
  </si>
  <si>
    <t xml:space="preserve">Werd er een deelnameprijs gevraagd aan de aanwezigen? </t>
  </si>
  <si>
    <t>Deelnameprijs per deelnemer (exclusief btw) =</t>
  </si>
  <si>
    <t>Totaal aantal aanwezige deelnemers voor deze gerealiseerde infosessies =</t>
  </si>
  <si>
    <t xml:space="preserve">- Deelnemerslijst
- Evaluatieformulieren
- Gerealiseerde communicatie-acties </t>
  </si>
  <si>
    <t>uitklappen indien van toepassing</t>
  </si>
  <si>
    <t xml:space="preserve">Aanvraagformulier voor uitbetaling premie organisatie infosessies </t>
  </si>
  <si>
    <r>
      <t xml:space="preserve">Het xls-bestand (MS Excel) wordt per e-mail ingediend bij het Agentschap Innoveren en Ondernemen </t>
    </r>
    <r>
      <rPr>
        <b/>
        <sz val="11"/>
        <color theme="1"/>
        <rFont val="Calibri"/>
        <family val="2"/>
        <scheme val="minor"/>
      </rPr>
      <t>uiterlijk  31 maart 2020</t>
    </r>
    <r>
      <rPr>
        <sz val="11"/>
        <color theme="1"/>
        <rFont val="Calibri"/>
        <family val="2"/>
        <scheme val="minor"/>
      </rPr>
      <t xml:space="preserve"> op het e-mailadres detailhandel@vlaio.be en ondertekend per post verstuurd naar Agentschap Innoveren &amp; Ondernemen, tav Davy Postelmans, Diestsepoort 6 bus 31, 3000 Leuven. </t>
    </r>
  </si>
  <si>
    <t xml:space="preserve">Voor hoeveel gerealiseerde infosessies (in 2019) wenst u uitbetaling aan te vragen?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</si>
</sst>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€&quot;\ #,##0.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8"/>
      <color rgb="FF000000"/>
      <name val="Segoe UI"/>
      <family val="2"/>
    </font>
    <font>
      <sz val="10"/>
      <color theme="1"/>
      <name val="Verdana"/>
      <family val="2"/>
    </font>
    <font>
      <b/>
      <sz val="11"/>
      <color theme="0"/>
      <name val="Calibri"/>
      <family val="2"/>
      <scheme val="minor"/>
    </font>
    <font>
      <sz val="11"/>
      <color rgb="FF009B48"/>
      <name val="Calibri"/>
      <family val="2"/>
      <scheme val="minor"/>
    </font>
    <font>
      <sz val="8"/>
      <color theme="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9B48"/>
        <bgColor indexed="64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/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0" fontId="3" fillId="2" borderId="0" xfId="0" applyFont="1" applyFill="1"/>
    <xf numFmtId="0" fontId="2" fillId="2" borderId="0" xfId="0" applyFont="1" applyFill="1"/>
    <xf numFmtId="0" fontId="3" fillId="0" borderId="0" xfId="0" applyFont="1" applyFill="1"/>
    <xf numFmtId="0" fontId="2" fillId="0" borderId="0" xfId="0" applyFont="1" applyFill="1"/>
    <xf numFmtId="0" fontId="0" fillId="0" borderId="0" xfId="0" applyAlignment="1">
      <alignment horizontal="right"/>
    </xf>
    <xf numFmtId="0" fontId="4" fillId="0" borderId="0" xfId="0" applyFont="1"/>
    <xf numFmtId="0" fontId="2" fillId="0" borderId="0" xfId="0" applyFont="1"/>
    <xf numFmtId="0" fontId="0" fillId="0" borderId="0" xfId="0" applyFill="1" applyBorder="1"/>
    <xf numFmtId="0" fontId="0" fillId="0" borderId="0" xfId="0" applyFill="1"/>
    <xf numFmtId="0" fontId="2" fillId="2" borderId="13" xfId="0" applyFont="1" applyFill="1" applyBorder="1"/>
    <xf numFmtId="0" fontId="2" fillId="2" borderId="14" xfId="0" applyFont="1" applyFill="1" applyBorder="1"/>
    <xf numFmtId="0" fontId="2" fillId="2" borderId="15" xfId="0" applyFont="1" applyFill="1" applyBorder="1"/>
    <xf numFmtId="0" fontId="2" fillId="2" borderId="16" xfId="0" applyFont="1" applyFill="1" applyBorder="1"/>
    <xf numFmtId="0" fontId="2" fillId="2" borderId="0" xfId="0" applyFont="1" applyFill="1" applyBorder="1"/>
    <xf numFmtId="0" fontId="2" fillId="2" borderId="18" xfId="0" applyFont="1" applyFill="1" applyBorder="1"/>
    <xf numFmtId="0" fontId="2" fillId="2" borderId="19" xfId="0" applyFont="1" applyFill="1" applyBorder="1"/>
    <xf numFmtId="0" fontId="2" fillId="2" borderId="20" xfId="0" applyFont="1" applyFill="1" applyBorder="1"/>
    <xf numFmtId="0" fontId="8" fillId="0" borderId="13" xfId="0" applyFont="1" applyFill="1" applyBorder="1"/>
    <xf numFmtId="0" fontId="8" fillId="0" borderId="14" xfId="0" applyFont="1" applyFill="1" applyBorder="1"/>
    <xf numFmtId="0" fontId="8" fillId="0" borderId="15" xfId="0" applyFont="1" applyFill="1" applyBorder="1"/>
    <xf numFmtId="0" fontId="8" fillId="0" borderId="0" xfId="0" applyFont="1"/>
    <xf numFmtId="0" fontId="8" fillId="0" borderId="16" xfId="0" applyFont="1" applyFill="1" applyBorder="1"/>
    <xf numFmtId="0" fontId="8" fillId="0" borderId="0" xfId="0" applyFont="1" applyFill="1" applyBorder="1"/>
    <xf numFmtId="0" fontId="8" fillId="0" borderId="18" xfId="0" applyFont="1" applyFill="1" applyBorder="1"/>
    <xf numFmtId="0" fontId="8" fillId="0" borderId="19" xfId="0" applyFont="1" applyFill="1" applyBorder="1"/>
    <xf numFmtId="0" fontId="8" fillId="0" borderId="20" xfId="0" applyFont="1" applyFill="1" applyBorder="1"/>
    <xf numFmtId="0" fontId="9" fillId="0" borderId="0" xfId="0" applyFont="1" applyAlignment="1">
      <alignment horizontal="left" indent="2"/>
    </xf>
    <xf numFmtId="0" fontId="0" fillId="0" borderId="0" xfId="0" applyAlignment="1">
      <alignment horizontal="left"/>
    </xf>
    <xf numFmtId="0" fontId="6" fillId="0" borderId="0" xfId="0" applyFont="1" applyAlignment="1">
      <alignment horizontal="left" vertical="center"/>
    </xf>
    <xf numFmtId="0" fontId="0" fillId="3" borderId="1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wrapText="1"/>
      <protection locked="0"/>
    </xf>
    <xf numFmtId="0" fontId="2" fillId="0" borderId="0" xfId="0" applyFont="1" applyAlignment="1" applyProtection="1">
      <alignment wrapText="1"/>
      <protection locked="0"/>
    </xf>
    <xf numFmtId="0" fontId="0" fillId="3" borderId="2" xfId="0" applyFill="1" applyBorder="1" applyAlignment="1" applyProtection="1">
      <alignment horizontal="center"/>
      <protection locked="0"/>
    </xf>
    <xf numFmtId="0" fontId="0" fillId="3" borderId="3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/>
      <protection locked="0"/>
    </xf>
    <xf numFmtId="164" fontId="8" fillId="0" borderId="0" xfId="0" applyNumberFormat="1" applyFont="1" applyFill="1" applyBorder="1" applyAlignment="1">
      <alignment horizontal="center"/>
    </xf>
    <xf numFmtId="164" fontId="8" fillId="0" borderId="17" xfId="0" applyNumberFormat="1" applyFont="1" applyFill="1" applyBorder="1" applyAlignment="1">
      <alignment horizontal="center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0" fillId="3" borderId="8" xfId="0" applyFill="1" applyBorder="1" applyAlignment="1" applyProtection="1">
      <alignment horizontal="center"/>
      <protection locked="0"/>
    </xf>
    <xf numFmtId="0" fontId="0" fillId="3" borderId="0" xfId="0" applyFill="1" applyBorder="1" applyAlignment="1" applyProtection="1">
      <alignment horizontal="center"/>
      <protection locked="0"/>
    </xf>
    <xf numFmtId="0" fontId="0" fillId="3" borderId="9" xfId="0" applyFill="1" applyBorder="1" applyAlignment="1" applyProtection="1">
      <alignment horizontal="center"/>
      <protection locked="0"/>
    </xf>
    <xf numFmtId="0" fontId="0" fillId="0" borderId="0" xfId="0" quotePrefix="1" applyAlignment="1">
      <alignment horizontal="left" wrapText="1"/>
    </xf>
    <xf numFmtId="164" fontId="7" fillId="2" borderId="0" xfId="0" applyNumberFormat="1" applyFont="1" applyFill="1" applyBorder="1" applyAlignment="1">
      <alignment horizontal="center"/>
    </xf>
    <xf numFmtId="164" fontId="7" fillId="2" borderId="17" xfId="0" applyNumberFormat="1" applyFont="1" applyFill="1" applyBorder="1" applyAlignment="1">
      <alignment horizontal="center"/>
    </xf>
    <xf numFmtId="0" fontId="0" fillId="3" borderId="5" xfId="0" applyFill="1" applyBorder="1" applyAlignment="1" applyProtection="1">
      <alignment horizontal="center"/>
      <protection locked="0"/>
    </xf>
    <xf numFmtId="0" fontId="0" fillId="3" borderId="6" xfId="0" applyFill="1" applyBorder="1" applyAlignment="1" applyProtection="1">
      <alignment horizontal="center"/>
      <protection locked="0"/>
    </xf>
    <xf numFmtId="0" fontId="0" fillId="3" borderId="7" xfId="0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left" vertical="center"/>
    </xf>
    <xf numFmtId="0" fontId="0" fillId="3" borderId="10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0" fillId="3" borderId="12" xfId="0" applyFill="1" applyBorder="1" applyAlignment="1" applyProtection="1">
      <alignment horizontal="center"/>
      <protection locked="0"/>
    </xf>
    <xf numFmtId="0" fontId="2" fillId="0" borderId="0" xfId="0" applyFont="1" applyProtection="1">
      <protection locked="0"/>
    </xf>
  </cellXfs>
  <cellStyles count="1">
    <cellStyle name="Standaard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9B4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Radio" firstButton="1" fmlaLink="$K$48" lockText="1"/>
</file>

<file path=xl/ctrlProps/ctrlProp2.xml><?xml version="1.0" encoding="utf-8"?>
<formControlPr xmlns="http://schemas.microsoft.com/office/spreadsheetml/2009/9/main" objectType="Radio" lockText="1"/>
</file>

<file path=xl/ctrlProps/ctrlProp3.xml><?xml version="1.0" encoding="utf-8"?>
<formControlPr xmlns="http://schemas.microsoft.com/office/spreadsheetml/2009/9/main" objectType="GBox" noThreeD="1"/>
</file>

<file path=xl/ctrlProps/ctrlProp4.xml><?xml version="1.0" encoding="utf-8"?>
<formControlPr xmlns="http://schemas.microsoft.com/office/spreadsheetml/2009/9/main" objectType="Radio" firstButton="1" fmlaLink="$K$51" lockText="1"/>
</file>

<file path=xl/ctrlProps/ctrlProp5.xml><?xml version="1.0" encoding="utf-8"?>
<formControlPr xmlns="http://schemas.microsoft.com/office/spreadsheetml/2009/9/main" objectType="Radio" lockText="1"/>
</file>

<file path=xl/ctrlProps/ctrlProp6.xml><?xml version="1.0" encoding="utf-8"?>
<formControlPr xmlns="http://schemas.microsoft.com/office/spreadsheetml/2009/9/main" objectType="GBox" noThreeD="1"/>
</file>

<file path=xl/ctrlProps/ctrlProp7.xml><?xml version="1.0" encoding="utf-8"?>
<formControlPr xmlns="http://schemas.microsoft.com/office/spreadsheetml/2009/9/main" objectType="Radio" firstButton="1" fmlaLink="$K$58" lockText="1"/>
</file>

<file path=xl/ctrlProps/ctrlProp8.xml><?xml version="1.0" encoding="utf-8"?>
<formControlPr xmlns="http://schemas.microsoft.com/office/spreadsheetml/2009/9/main" objectType="Radio" lockText="1"/>
</file>

<file path=xl/ctrlProps/ctrlProp9.xml><?xml version="1.0" encoding="utf-8"?>
<formControlPr xmlns="http://schemas.microsoft.com/office/spreadsheetml/2009/9/main" objectType="GBox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488</xdr:colOff>
      <xdr:row>57</xdr:row>
      <xdr:rowOff>27774</xdr:rowOff>
    </xdr:from>
    <xdr:to>
      <xdr:col>9</xdr:col>
      <xdr:colOff>621197</xdr:colOff>
      <xdr:row>59</xdr:row>
      <xdr:rowOff>16568</xdr:rowOff>
    </xdr:to>
    <xdr:sp macro="" textlink="">
      <xdr:nvSpPr>
        <xdr:cNvPr id="4" name="Rechthoek 3"/>
        <xdr:cNvSpPr/>
      </xdr:nvSpPr>
      <xdr:spPr>
        <a:xfrm>
          <a:off x="4928640" y="7879687"/>
          <a:ext cx="1233622" cy="369794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>
          <a:solidFill>
            <a:schemeClr val="bg1">
              <a:lumMod val="8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8</xdr:col>
      <xdr:colOff>8284</xdr:colOff>
      <xdr:row>50</xdr:row>
      <xdr:rowOff>8283</xdr:rowOff>
    </xdr:from>
    <xdr:to>
      <xdr:col>9</xdr:col>
      <xdr:colOff>621196</xdr:colOff>
      <xdr:row>51</xdr:row>
      <xdr:rowOff>182217</xdr:rowOff>
    </xdr:to>
    <xdr:sp macro="" textlink="">
      <xdr:nvSpPr>
        <xdr:cNvPr id="18" name="Rechthoek 17"/>
        <xdr:cNvSpPr/>
      </xdr:nvSpPr>
      <xdr:spPr>
        <a:xfrm>
          <a:off x="4936436" y="6526696"/>
          <a:ext cx="1225825" cy="364434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7</xdr:col>
      <xdr:colOff>590549</xdr:colOff>
      <xdr:row>46</xdr:row>
      <xdr:rowOff>180975</xdr:rowOff>
    </xdr:from>
    <xdr:to>
      <xdr:col>9</xdr:col>
      <xdr:colOff>621197</xdr:colOff>
      <xdr:row>49</xdr:row>
      <xdr:rowOff>5475</xdr:rowOff>
    </xdr:to>
    <xdr:sp macro="" textlink="">
      <xdr:nvSpPr>
        <xdr:cNvPr id="3" name="Rechthoek 2"/>
        <xdr:cNvSpPr/>
      </xdr:nvSpPr>
      <xdr:spPr>
        <a:xfrm>
          <a:off x="4880940" y="5324475"/>
          <a:ext cx="1281322" cy="39600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 editAs="oneCell">
    <xdr:from>
      <xdr:col>7</xdr:col>
      <xdr:colOff>51289</xdr:colOff>
      <xdr:row>0</xdr:row>
      <xdr:rowOff>0</xdr:rowOff>
    </xdr:from>
    <xdr:to>
      <xdr:col>8</xdr:col>
      <xdr:colOff>520945</xdr:colOff>
      <xdr:row>3</xdr:row>
      <xdr:rowOff>53535</xdr:rowOff>
    </xdr:to>
    <xdr:pic>
      <xdr:nvPicPr>
        <xdr:cNvPr id="2" name="Afbeelding 1" descr="sponsorlogo van VLAIO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8218"/>
        <a:stretch/>
      </xdr:blipFill>
      <xdr:spPr bwMode="auto">
        <a:xfrm>
          <a:off x="4318489" y="0"/>
          <a:ext cx="1107831" cy="6250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123825</xdr:colOff>
          <xdr:row>47</xdr:row>
          <xdr:rowOff>57150</xdr:rowOff>
        </xdr:from>
        <xdr:to>
          <xdr:col>8</xdr:col>
          <xdr:colOff>447675</xdr:colOff>
          <xdr:row>48</xdr:row>
          <xdr:rowOff>85725</xdr:rowOff>
        </xdr:to>
        <xdr:sp macro="" textlink="">
          <xdr:nvSpPr>
            <xdr:cNvPr id="1034" name="Option Button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BE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66675</xdr:colOff>
          <xdr:row>47</xdr:row>
          <xdr:rowOff>66675</xdr:rowOff>
        </xdr:from>
        <xdr:to>
          <xdr:col>9</xdr:col>
          <xdr:colOff>552450</xdr:colOff>
          <xdr:row>48</xdr:row>
          <xdr:rowOff>95250</xdr:rowOff>
        </xdr:to>
        <xdr:sp macro="" textlink="">
          <xdr:nvSpPr>
            <xdr:cNvPr id="1035" name="Option Button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BE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Neen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590550</xdr:colOff>
          <xdr:row>46</xdr:row>
          <xdr:rowOff>180975</xdr:rowOff>
        </xdr:from>
        <xdr:to>
          <xdr:col>9</xdr:col>
          <xdr:colOff>609600</xdr:colOff>
          <xdr:row>49</xdr:row>
          <xdr:rowOff>0</xdr:rowOff>
        </xdr:to>
        <xdr:sp macro="" textlink="">
          <xdr:nvSpPr>
            <xdr:cNvPr id="1036" name="Group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50</xdr:row>
          <xdr:rowOff>66675</xdr:rowOff>
        </xdr:from>
        <xdr:to>
          <xdr:col>8</xdr:col>
          <xdr:colOff>466725</xdr:colOff>
          <xdr:row>51</xdr:row>
          <xdr:rowOff>95250</xdr:rowOff>
        </xdr:to>
        <xdr:sp macro="" textlink="">
          <xdr:nvSpPr>
            <xdr:cNvPr id="1037" name="Option Button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BE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50</xdr:row>
          <xdr:rowOff>95250</xdr:rowOff>
        </xdr:from>
        <xdr:to>
          <xdr:col>9</xdr:col>
          <xdr:colOff>514350</xdr:colOff>
          <xdr:row>51</xdr:row>
          <xdr:rowOff>85725</xdr:rowOff>
        </xdr:to>
        <xdr:sp macro="" textlink="">
          <xdr:nvSpPr>
            <xdr:cNvPr id="1038" name="Option Button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BE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Neen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50</xdr:row>
          <xdr:rowOff>0</xdr:rowOff>
        </xdr:from>
        <xdr:to>
          <xdr:col>9</xdr:col>
          <xdr:colOff>609600</xdr:colOff>
          <xdr:row>51</xdr:row>
          <xdr:rowOff>180975</xdr:rowOff>
        </xdr:to>
        <xdr:sp macro="" textlink="">
          <xdr:nvSpPr>
            <xdr:cNvPr id="1039" name="Group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133350</xdr:colOff>
          <xdr:row>57</xdr:row>
          <xdr:rowOff>95250</xdr:rowOff>
        </xdr:from>
        <xdr:to>
          <xdr:col>8</xdr:col>
          <xdr:colOff>533400</xdr:colOff>
          <xdr:row>58</xdr:row>
          <xdr:rowOff>123825</xdr:rowOff>
        </xdr:to>
        <xdr:sp macro="" textlink="">
          <xdr:nvSpPr>
            <xdr:cNvPr id="1040" name="Option Button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BE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85725</xdr:colOff>
          <xdr:row>57</xdr:row>
          <xdr:rowOff>95250</xdr:rowOff>
        </xdr:from>
        <xdr:to>
          <xdr:col>9</xdr:col>
          <xdr:colOff>561975</xdr:colOff>
          <xdr:row>58</xdr:row>
          <xdr:rowOff>104775</xdr:rowOff>
        </xdr:to>
        <xdr:sp macro="" textlink="">
          <xdr:nvSpPr>
            <xdr:cNvPr id="1041" name="Option Button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BE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Neen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619125</xdr:colOff>
          <xdr:row>57</xdr:row>
          <xdr:rowOff>19050</xdr:rowOff>
        </xdr:from>
        <xdr:to>
          <xdr:col>9</xdr:col>
          <xdr:colOff>609600</xdr:colOff>
          <xdr:row>59</xdr:row>
          <xdr:rowOff>28575</xdr:rowOff>
        </xdr:to>
        <xdr:sp macro="" textlink="">
          <xdr:nvSpPr>
            <xdr:cNvPr id="1042" name="Group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49695</xdr:colOff>
      <xdr:row>16</xdr:row>
      <xdr:rowOff>33131</xdr:rowOff>
    </xdr:from>
    <xdr:to>
      <xdr:col>0</xdr:col>
      <xdr:colOff>132521</xdr:colOff>
      <xdr:row>16</xdr:row>
      <xdr:rowOff>149087</xdr:rowOff>
    </xdr:to>
    <xdr:cxnSp macro="">
      <xdr:nvCxnSpPr>
        <xdr:cNvPr id="6" name="Gebogen verbindingslijn 5"/>
        <xdr:cNvCxnSpPr/>
      </xdr:nvCxnSpPr>
      <xdr:spPr>
        <a:xfrm rot="5400000">
          <a:off x="33130" y="4240696"/>
          <a:ext cx="115956" cy="82826"/>
        </a:xfrm>
        <a:prstGeom prst="bent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Blad1"/>
  <dimension ref="A1:K98"/>
  <sheetViews>
    <sheetView tabSelected="1" zoomScale="115" zoomScaleNormal="115" workbookViewId="0">
      <selection activeCell="H14" sqref="H14:J14"/>
    </sheetView>
  </sheetViews>
  <sheetFormatPr defaultRowHeight="15" outlineLevelRow="1" x14ac:dyDescent="0.25"/>
  <cols>
    <col min="8" max="8" width="9.5703125" bestFit="1" customWidth="1"/>
    <col min="9" max="9" width="9.140625" customWidth="1"/>
    <col min="10" max="10" width="9.5703125" customWidth="1"/>
    <col min="11" max="11" width="9.7109375" style="8" hidden="1" customWidth="1"/>
    <col min="13" max="13" width="11" customWidth="1"/>
  </cols>
  <sheetData>
    <row r="1" spans="1:10" x14ac:dyDescent="0.25">
      <c r="A1" t="s">
        <v>1</v>
      </c>
    </row>
    <row r="2" spans="1:10" x14ac:dyDescent="0.25">
      <c r="A2" t="s">
        <v>2</v>
      </c>
    </row>
    <row r="3" spans="1:10" x14ac:dyDescent="0.25">
      <c r="A3" t="s">
        <v>3</v>
      </c>
    </row>
    <row r="6" spans="1:10" ht="18.75" x14ac:dyDescent="0.3">
      <c r="A6" s="2" t="s">
        <v>37</v>
      </c>
      <c r="B6" s="3"/>
      <c r="C6" s="3"/>
      <c r="D6" s="3"/>
      <c r="E6" s="3"/>
      <c r="F6" s="3"/>
      <c r="G6" s="3"/>
      <c r="H6" s="3"/>
      <c r="I6" s="3"/>
    </row>
    <row r="7" spans="1:10" ht="18.75" x14ac:dyDescent="0.3">
      <c r="A7" s="2" t="s">
        <v>0</v>
      </c>
      <c r="B7" s="3"/>
      <c r="C7" s="3"/>
      <c r="D7" s="3"/>
      <c r="E7" s="3"/>
      <c r="F7" s="3"/>
      <c r="G7" s="3"/>
      <c r="H7" s="3"/>
      <c r="I7" s="3"/>
    </row>
    <row r="8" spans="1:10" ht="18.75" x14ac:dyDescent="0.3">
      <c r="A8" s="4"/>
      <c r="B8" s="5"/>
      <c r="C8" s="5"/>
      <c r="D8" s="5"/>
      <c r="E8" s="5"/>
      <c r="F8" s="5"/>
      <c r="G8" s="5"/>
      <c r="H8" s="5"/>
      <c r="I8" s="5"/>
    </row>
    <row r="9" spans="1:10" x14ac:dyDescent="0.25">
      <c r="A9" s="7" t="s">
        <v>4</v>
      </c>
    </row>
    <row r="10" spans="1:10" ht="59.25" customHeight="1" x14ac:dyDescent="0.25">
      <c r="A10" s="40" t="s">
        <v>38</v>
      </c>
      <c r="B10" s="41"/>
      <c r="C10" s="41"/>
      <c r="D10" s="41"/>
      <c r="E10" s="41"/>
      <c r="F10" s="41"/>
      <c r="G10" s="41"/>
      <c r="H10" s="41"/>
      <c r="I10" s="41"/>
    </row>
    <row r="12" spans="1:10" x14ac:dyDescent="0.25">
      <c r="A12" s="7" t="s">
        <v>5</v>
      </c>
    </row>
    <row r="13" spans="1:10" x14ac:dyDescent="0.25">
      <c r="A13" s="1"/>
    </row>
    <row r="14" spans="1:10" x14ac:dyDescent="0.25">
      <c r="A14" s="1" t="s">
        <v>29</v>
      </c>
      <c r="H14" s="35"/>
      <c r="I14" s="36"/>
      <c r="J14" s="37"/>
    </row>
    <row r="15" spans="1:10" x14ac:dyDescent="0.25">
      <c r="A15" s="1"/>
    </row>
    <row r="16" spans="1:10" x14ac:dyDescent="0.25">
      <c r="A16" s="1" t="s">
        <v>30</v>
      </c>
    </row>
    <row r="17" spans="1:9" x14ac:dyDescent="0.25">
      <c r="A17" s="28" t="s">
        <v>36</v>
      </c>
    </row>
    <row r="18" spans="1:9" outlineLevel="1" x14ac:dyDescent="0.25">
      <c r="A18" s="1" t="s">
        <v>14</v>
      </c>
    </row>
    <row r="19" spans="1:9" outlineLevel="1" x14ac:dyDescent="0.25">
      <c r="D19" s="6" t="s">
        <v>6</v>
      </c>
      <c r="E19" s="35"/>
      <c r="F19" s="36"/>
      <c r="G19" s="36"/>
      <c r="H19" s="36"/>
      <c r="I19" s="37"/>
    </row>
    <row r="20" spans="1:9" ht="3.75" customHeight="1" outlineLevel="1" x14ac:dyDescent="0.25"/>
    <row r="21" spans="1:9" outlineLevel="1" x14ac:dyDescent="0.25">
      <c r="D21" s="6" t="s">
        <v>7</v>
      </c>
      <c r="E21" s="35"/>
      <c r="F21" s="36"/>
      <c r="G21" s="36"/>
      <c r="H21" s="36"/>
      <c r="I21" s="37"/>
    </row>
    <row r="22" spans="1:9" ht="3.75" customHeight="1" outlineLevel="1" x14ac:dyDescent="0.25"/>
    <row r="23" spans="1:9" outlineLevel="1" x14ac:dyDescent="0.25">
      <c r="D23" s="6" t="s">
        <v>8</v>
      </c>
      <c r="E23" s="35"/>
      <c r="F23" s="36"/>
      <c r="G23" s="36"/>
      <c r="H23" s="36"/>
      <c r="I23" s="37"/>
    </row>
    <row r="24" spans="1:9" ht="3.75" customHeight="1" outlineLevel="1" x14ac:dyDescent="0.25"/>
    <row r="25" spans="1:9" outlineLevel="1" x14ac:dyDescent="0.25">
      <c r="D25" s="6" t="s">
        <v>12</v>
      </c>
      <c r="E25" s="35"/>
      <c r="F25" s="36"/>
      <c r="G25" s="36"/>
      <c r="H25" s="36"/>
      <c r="I25" s="37"/>
    </row>
    <row r="26" spans="1:9" ht="3.75" customHeight="1" outlineLevel="1" x14ac:dyDescent="0.25"/>
    <row r="27" spans="1:9" outlineLevel="1" x14ac:dyDescent="0.25">
      <c r="D27" s="6" t="s">
        <v>9</v>
      </c>
      <c r="E27" s="35"/>
      <c r="F27" s="36"/>
      <c r="G27" s="36"/>
      <c r="H27" s="36"/>
      <c r="I27" s="37"/>
    </row>
    <row r="28" spans="1:9" ht="3.75" customHeight="1" outlineLevel="1" x14ac:dyDescent="0.25"/>
    <row r="29" spans="1:9" outlineLevel="1" x14ac:dyDescent="0.25">
      <c r="D29" s="6" t="s">
        <v>13</v>
      </c>
      <c r="E29" s="35"/>
      <c r="F29" s="36"/>
      <c r="G29" s="36"/>
      <c r="H29" s="36"/>
      <c r="I29" s="37"/>
    </row>
    <row r="30" spans="1:9" ht="3.75" customHeight="1" outlineLevel="1" x14ac:dyDescent="0.25"/>
    <row r="31" spans="1:9" outlineLevel="1" x14ac:dyDescent="0.25">
      <c r="D31" s="6" t="s">
        <v>10</v>
      </c>
      <c r="E31" s="35"/>
      <c r="F31" s="36"/>
      <c r="G31" s="36"/>
      <c r="H31" s="36"/>
      <c r="I31" s="37"/>
    </row>
    <row r="32" spans="1:9" ht="3.75" customHeight="1" outlineLevel="1" x14ac:dyDescent="0.25"/>
    <row r="33" spans="1:11" outlineLevel="1" x14ac:dyDescent="0.25">
      <c r="D33" s="6" t="s">
        <v>11</v>
      </c>
      <c r="E33" s="35"/>
      <c r="F33" s="36"/>
      <c r="G33" s="36"/>
      <c r="H33" s="36"/>
      <c r="I33" s="37"/>
    </row>
    <row r="34" spans="1:11" outlineLevel="1" x14ac:dyDescent="0.25"/>
    <row r="35" spans="1:11" outlineLevel="1" x14ac:dyDescent="0.25">
      <c r="A35" s="1" t="s">
        <v>15</v>
      </c>
    </row>
    <row r="36" spans="1:11" outlineLevel="1" x14ac:dyDescent="0.25">
      <c r="D36" s="6" t="s">
        <v>16</v>
      </c>
      <c r="E36" s="35"/>
      <c r="F36" s="36"/>
      <c r="G36" s="36"/>
      <c r="H36" s="36"/>
      <c r="I36" s="37"/>
    </row>
    <row r="37" spans="1:11" ht="3.75" customHeight="1" outlineLevel="1" x14ac:dyDescent="0.25"/>
    <row r="38" spans="1:11" outlineLevel="1" x14ac:dyDescent="0.25">
      <c r="D38" s="6" t="s">
        <v>17</v>
      </c>
      <c r="E38" s="35"/>
      <c r="F38" s="36"/>
      <c r="G38" s="36"/>
      <c r="H38" s="36"/>
      <c r="I38" s="37"/>
    </row>
    <row r="39" spans="1:11" ht="3.75" customHeight="1" outlineLevel="1" x14ac:dyDescent="0.25"/>
    <row r="40" spans="1:11" outlineLevel="1" x14ac:dyDescent="0.25">
      <c r="D40" s="6" t="s">
        <v>18</v>
      </c>
      <c r="E40" s="35"/>
      <c r="F40" s="36"/>
      <c r="G40" s="36"/>
      <c r="H40" s="36"/>
      <c r="I40" s="37"/>
    </row>
    <row r="41" spans="1:11" ht="3.75" customHeight="1" outlineLevel="1" x14ac:dyDescent="0.25"/>
    <row r="42" spans="1:11" outlineLevel="1" x14ac:dyDescent="0.25">
      <c r="D42" s="6" t="s">
        <v>19</v>
      </c>
      <c r="E42" s="35"/>
      <c r="F42" s="36"/>
      <c r="G42" s="36"/>
      <c r="H42" s="36"/>
      <c r="I42" s="37"/>
    </row>
    <row r="44" spans="1:11" x14ac:dyDescent="0.25">
      <c r="A44" s="7" t="s">
        <v>31</v>
      </c>
    </row>
    <row r="45" spans="1:11" x14ac:dyDescent="0.25">
      <c r="A45" t="s">
        <v>39</v>
      </c>
      <c r="J45" s="31"/>
    </row>
    <row r="47" spans="1:11" x14ac:dyDescent="0.25">
      <c r="A47" t="s">
        <v>28</v>
      </c>
      <c r="H47" s="32"/>
      <c r="I47" s="32"/>
      <c r="J47" s="32"/>
    </row>
    <row r="48" spans="1:11" x14ac:dyDescent="0.25">
      <c r="H48" s="32"/>
      <c r="I48" s="32"/>
      <c r="J48" s="32"/>
      <c r="K48" s="55">
        <v>0</v>
      </c>
    </row>
    <row r="49" spans="1:11" x14ac:dyDescent="0.25">
      <c r="H49" s="32"/>
      <c r="I49" s="32"/>
      <c r="J49" s="32"/>
      <c r="K49" s="55">
        <f>(K48-1)</f>
        <v>-1</v>
      </c>
    </row>
    <row r="50" spans="1:11" ht="63" customHeight="1" x14ac:dyDescent="0.25">
      <c r="A50" s="40" t="s">
        <v>20</v>
      </c>
      <c r="B50" s="40"/>
      <c r="C50" s="40"/>
      <c r="D50" s="40"/>
      <c r="E50" s="40"/>
      <c r="F50" s="40"/>
      <c r="G50" s="40"/>
      <c r="H50" s="33"/>
      <c r="I50" s="34"/>
      <c r="J50" s="32"/>
    </row>
    <row r="51" spans="1:11" x14ac:dyDescent="0.25">
      <c r="H51" s="32"/>
      <c r="I51" s="32"/>
      <c r="J51" s="32"/>
      <c r="K51" s="55">
        <v>0</v>
      </c>
    </row>
    <row r="52" spans="1:11" x14ac:dyDescent="0.25">
      <c r="H52" s="32"/>
      <c r="I52" s="32"/>
      <c r="J52" s="32"/>
      <c r="K52" s="55"/>
    </row>
    <row r="53" spans="1:11" x14ac:dyDescent="0.25">
      <c r="H53" s="32"/>
      <c r="I53" s="32"/>
      <c r="J53" s="32"/>
    </row>
    <row r="54" spans="1:11" s="22" customFormat="1" x14ac:dyDescent="0.25">
      <c r="A54" s="19"/>
      <c r="B54" s="20"/>
      <c r="C54" s="20"/>
      <c r="D54" s="20"/>
      <c r="E54" s="20"/>
      <c r="F54" s="20"/>
      <c r="G54" s="20"/>
      <c r="H54" s="20"/>
      <c r="I54" s="20"/>
      <c r="J54" s="21"/>
      <c r="K54" s="8"/>
    </row>
    <row r="55" spans="1:11" s="22" customFormat="1" x14ac:dyDescent="0.25">
      <c r="A55" s="23" t="str">
        <f>"Berekening forfaitaire steun voor de organisatie van "&amp;J45&amp;" infosessie(s) ="</f>
        <v>Berekening forfaitaire steun voor de organisatie van  infosessie(s) =</v>
      </c>
      <c r="B55" s="24"/>
      <c r="C55" s="24"/>
      <c r="D55" s="24"/>
      <c r="E55" s="24"/>
      <c r="F55" s="24"/>
      <c r="G55" s="24"/>
      <c r="H55" s="24"/>
      <c r="I55" s="38">
        <f>(1500/2*K51*(1+0.21*K49)+250)*J45</f>
        <v>0</v>
      </c>
      <c r="J55" s="39"/>
      <c r="K55" s="8"/>
    </row>
    <row r="56" spans="1:11" s="22" customFormat="1" x14ac:dyDescent="0.25">
      <c r="A56" s="25"/>
      <c r="B56" s="26"/>
      <c r="C56" s="26"/>
      <c r="D56" s="26"/>
      <c r="E56" s="26"/>
      <c r="F56" s="26"/>
      <c r="G56" s="26"/>
      <c r="H56" s="26"/>
      <c r="I56" s="26"/>
      <c r="J56" s="27"/>
      <c r="K56" s="8"/>
    </row>
    <row r="58" spans="1:11" x14ac:dyDescent="0.25">
      <c r="A58" t="s">
        <v>32</v>
      </c>
      <c r="H58" s="32"/>
      <c r="I58" s="32"/>
      <c r="J58" s="32"/>
      <c r="K58" s="55">
        <v>0</v>
      </c>
    </row>
    <row r="59" spans="1:11" x14ac:dyDescent="0.25">
      <c r="H59" s="32"/>
      <c r="I59" s="32"/>
      <c r="J59" s="32"/>
      <c r="K59" s="55">
        <f>(K58-1)</f>
        <v>-1</v>
      </c>
    </row>
    <row r="60" spans="1:11" x14ac:dyDescent="0.25">
      <c r="H60" s="32"/>
      <c r="I60" s="32"/>
      <c r="J60" s="32"/>
    </row>
    <row r="61" spans="1:11" x14ac:dyDescent="0.25">
      <c r="A61" t="s">
        <v>34</v>
      </c>
      <c r="J61" s="31"/>
    </row>
    <row r="62" spans="1:11" x14ac:dyDescent="0.25">
      <c r="J62" s="9"/>
    </row>
    <row r="63" spans="1:11" x14ac:dyDescent="0.25">
      <c r="A63" t="s">
        <v>33</v>
      </c>
      <c r="J63" s="31"/>
    </row>
    <row r="65" spans="1:11" x14ac:dyDescent="0.25">
      <c r="A65" s="19"/>
      <c r="B65" s="20"/>
      <c r="C65" s="20"/>
      <c r="D65" s="20"/>
      <c r="E65" s="20"/>
      <c r="F65" s="20"/>
      <c r="G65" s="20"/>
      <c r="H65" s="20"/>
      <c r="I65" s="20"/>
      <c r="J65" s="21"/>
    </row>
    <row r="66" spans="1:11" x14ac:dyDescent="0.25">
      <c r="A66" s="23" t="str">
        <f>"Berekening inkomsten voor de organisatie van "&amp;J45&amp;" infosessie(s) ="</f>
        <v>Berekening inkomsten voor de organisatie van  infosessie(s) =</v>
      </c>
      <c r="B66" s="24"/>
      <c r="C66" s="24"/>
      <c r="D66" s="24"/>
      <c r="E66" s="24"/>
      <c r="F66" s="24"/>
      <c r="G66" s="24"/>
      <c r="H66" s="24"/>
      <c r="I66" s="38">
        <f>IF(K58=1,(J63+J63*0.21*K49)*J61,0)</f>
        <v>0</v>
      </c>
      <c r="J66" s="39"/>
    </row>
    <row r="67" spans="1:11" x14ac:dyDescent="0.25">
      <c r="A67" s="25"/>
      <c r="B67" s="26"/>
      <c r="C67" s="26"/>
      <c r="D67" s="26"/>
      <c r="E67" s="26"/>
      <c r="F67" s="26"/>
      <c r="G67" s="26"/>
      <c r="H67" s="26"/>
      <c r="I67" s="26"/>
      <c r="J67" s="27"/>
    </row>
    <row r="68" spans="1:11" s="10" customForma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</row>
    <row r="69" spans="1:11" s="22" customFormat="1" x14ac:dyDescent="0.25">
      <c r="A69" s="11"/>
      <c r="B69" s="12"/>
      <c r="C69" s="12"/>
      <c r="D69" s="12"/>
      <c r="E69" s="12"/>
      <c r="F69" s="12"/>
      <c r="G69" s="12"/>
      <c r="H69" s="12"/>
      <c r="I69" s="12"/>
      <c r="J69" s="13"/>
      <c r="K69" s="8"/>
    </row>
    <row r="70" spans="1:11" s="22" customFormat="1" x14ac:dyDescent="0.25">
      <c r="A70" s="14" t="str">
        <f>"Saldo te ontvangen steun voor de organisatie van "&amp;J60&amp;" infosessie(s) ="</f>
        <v>Saldo te ontvangen steun voor de organisatie van  infosessie(s) =</v>
      </c>
      <c r="B70" s="15"/>
      <c r="C70" s="15"/>
      <c r="D70" s="15"/>
      <c r="E70" s="15"/>
      <c r="F70" s="15"/>
      <c r="G70" s="15"/>
      <c r="H70" s="15"/>
      <c r="I70" s="46">
        <f>IF(I66&gt;I55,0,I55-I66)</f>
        <v>0</v>
      </c>
      <c r="J70" s="47"/>
      <c r="K70" s="8"/>
    </row>
    <row r="71" spans="1:11" s="22" customFormat="1" x14ac:dyDescent="0.25">
      <c r="A71" s="16"/>
      <c r="B71" s="17"/>
      <c r="C71" s="17"/>
      <c r="D71" s="17"/>
      <c r="E71" s="17"/>
      <c r="F71" s="17"/>
      <c r="G71" s="17"/>
      <c r="H71" s="17"/>
      <c r="I71" s="17"/>
      <c r="J71" s="18"/>
      <c r="K71" s="8"/>
    </row>
    <row r="72" spans="1:11" s="22" customFormat="1" x14ac:dyDescent="0.25">
      <c r="A72" s="24"/>
      <c r="B72" s="24"/>
      <c r="C72" s="24"/>
      <c r="D72" s="24"/>
      <c r="E72" s="24"/>
      <c r="F72" s="24"/>
      <c r="G72" s="24"/>
      <c r="H72" s="24"/>
      <c r="I72" s="24"/>
      <c r="J72" s="24"/>
      <c r="K72" s="8"/>
    </row>
    <row r="73" spans="1:11" ht="30.75" customHeight="1" x14ac:dyDescent="0.25">
      <c r="A73" s="40" t="s">
        <v>21</v>
      </c>
      <c r="B73" s="40"/>
      <c r="C73" s="40"/>
      <c r="D73" s="40"/>
      <c r="E73" s="40"/>
      <c r="F73" s="40"/>
      <c r="G73" s="40"/>
      <c r="H73" s="40"/>
      <c r="I73" s="40"/>
    </row>
    <row r="75" spans="1:11" x14ac:dyDescent="0.25">
      <c r="A75" t="s">
        <v>22</v>
      </c>
    </row>
    <row r="76" spans="1:11" ht="48.75" customHeight="1" x14ac:dyDescent="0.25">
      <c r="B76" s="45" t="s">
        <v>35</v>
      </c>
      <c r="C76" s="45"/>
      <c r="D76" s="45"/>
      <c r="E76" s="45"/>
      <c r="F76" s="45"/>
      <c r="G76" s="45"/>
      <c r="H76" s="45"/>
    </row>
    <row r="79" spans="1:11" x14ac:dyDescent="0.25">
      <c r="D79" s="6" t="s">
        <v>23</v>
      </c>
      <c r="E79" s="35"/>
      <c r="F79" s="36"/>
      <c r="G79" s="36"/>
      <c r="H79" s="36"/>
      <c r="I79" s="37"/>
    </row>
    <row r="80" spans="1:11" ht="3.75" customHeight="1" x14ac:dyDescent="0.25"/>
    <row r="81" spans="1:10" x14ac:dyDescent="0.25">
      <c r="D81" s="6" t="s">
        <v>24</v>
      </c>
      <c r="E81" s="35"/>
      <c r="F81" s="36"/>
      <c r="G81" s="36"/>
      <c r="H81" s="36"/>
      <c r="I81" s="37"/>
    </row>
    <row r="82" spans="1:10" ht="3.75" customHeight="1" x14ac:dyDescent="0.25"/>
    <row r="83" spans="1:10" x14ac:dyDescent="0.25">
      <c r="D83" s="6" t="s">
        <v>25</v>
      </c>
      <c r="E83" s="35"/>
      <c r="F83" s="36"/>
      <c r="G83" s="36"/>
      <c r="H83" s="36"/>
      <c r="I83" s="37"/>
    </row>
    <row r="84" spans="1:10" ht="3.75" customHeight="1" x14ac:dyDescent="0.25"/>
    <row r="85" spans="1:10" x14ac:dyDescent="0.25">
      <c r="D85" s="6" t="s">
        <v>26</v>
      </c>
      <c r="E85" s="35"/>
      <c r="F85" s="36"/>
      <c r="G85" s="36"/>
      <c r="H85" s="36"/>
      <c r="I85" s="37"/>
    </row>
    <row r="86" spans="1:10" ht="3.75" customHeight="1" x14ac:dyDescent="0.25"/>
    <row r="87" spans="1:10" x14ac:dyDescent="0.25">
      <c r="D87" s="6" t="s">
        <v>27</v>
      </c>
      <c r="E87" s="48"/>
      <c r="F87" s="49"/>
      <c r="G87" s="49"/>
      <c r="H87" s="49"/>
      <c r="I87" s="50"/>
    </row>
    <row r="88" spans="1:10" x14ac:dyDescent="0.25">
      <c r="E88" s="42"/>
      <c r="F88" s="43"/>
      <c r="G88" s="43"/>
      <c r="H88" s="43"/>
      <c r="I88" s="44"/>
    </row>
    <row r="89" spans="1:10" x14ac:dyDescent="0.25">
      <c r="E89" s="42"/>
      <c r="F89" s="43"/>
      <c r="G89" s="43"/>
      <c r="H89" s="43"/>
      <c r="I89" s="44"/>
    </row>
    <row r="90" spans="1:10" x14ac:dyDescent="0.25">
      <c r="E90" s="42"/>
      <c r="F90" s="43"/>
      <c r="G90" s="43"/>
      <c r="H90" s="43"/>
      <c r="I90" s="44"/>
    </row>
    <row r="91" spans="1:10" x14ac:dyDescent="0.25">
      <c r="E91" s="42"/>
      <c r="F91" s="43"/>
      <c r="G91" s="43"/>
      <c r="H91" s="43"/>
      <c r="I91" s="44"/>
    </row>
    <row r="92" spans="1:10" x14ac:dyDescent="0.25">
      <c r="E92" s="52"/>
      <c r="F92" s="53"/>
      <c r="G92" s="53"/>
      <c r="H92" s="53"/>
      <c r="I92" s="54"/>
    </row>
    <row r="95" spans="1:10" x14ac:dyDescent="0.25">
      <c r="A95" s="30"/>
      <c r="B95" s="30"/>
      <c r="C95" s="30"/>
      <c r="D95" s="30"/>
      <c r="E95" s="30"/>
      <c r="F95" s="30"/>
      <c r="G95" s="30"/>
      <c r="H95" s="30"/>
      <c r="I95" s="30"/>
      <c r="J95" s="30"/>
    </row>
    <row r="96" spans="1:10" x14ac:dyDescent="0.25">
      <c r="A96" s="30"/>
      <c r="B96" s="29"/>
      <c r="C96" s="29"/>
      <c r="D96" s="29"/>
      <c r="E96" s="29"/>
      <c r="F96" s="29"/>
      <c r="G96" s="29"/>
      <c r="H96" s="29"/>
      <c r="I96" s="29"/>
      <c r="J96" s="29"/>
    </row>
    <row r="97" spans="1:10" x14ac:dyDescent="0.25">
      <c r="A97" s="30"/>
      <c r="B97" s="29"/>
      <c r="C97" s="29"/>
      <c r="D97" s="29"/>
      <c r="E97" s="29"/>
      <c r="F97" s="29"/>
      <c r="G97" s="29"/>
      <c r="H97" s="29"/>
      <c r="I97" s="29"/>
      <c r="J97" s="29"/>
    </row>
    <row r="98" spans="1:10" x14ac:dyDescent="0.25">
      <c r="A98" s="51"/>
      <c r="B98" s="51"/>
      <c r="C98" s="51"/>
      <c r="D98" s="51"/>
      <c r="E98" s="51"/>
      <c r="F98" s="51"/>
      <c r="G98" s="51"/>
      <c r="H98" s="51"/>
      <c r="I98" s="51"/>
      <c r="J98" s="51"/>
    </row>
  </sheetData>
  <sheetProtection algorithmName="SHA-512" hashValue="C+Uq4/KgsKjwcyV2+Chynv4NtfO0YLkM84lFAendYcgiJs2pLki8RolQXXoPMwZoHxsOq+KvVorKaj3i6dcIDQ==" saltValue="lUX0jwxL0J+4U1WmHHrh6w==" spinCount="100000" sheet="1" objects="1" scenarios="1" selectLockedCells="1"/>
  <mergeCells count="31">
    <mergeCell ref="A98:J98"/>
    <mergeCell ref="E89:I89"/>
    <mergeCell ref="E90:I90"/>
    <mergeCell ref="E91:I91"/>
    <mergeCell ref="E92:I92"/>
    <mergeCell ref="E88:I88"/>
    <mergeCell ref="B76:H76"/>
    <mergeCell ref="A73:I73"/>
    <mergeCell ref="E31:I31"/>
    <mergeCell ref="E33:I33"/>
    <mergeCell ref="E36:I36"/>
    <mergeCell ref="E38:I38"/>
    <mergeCell ref="E40:I40"/>
    <mergeCell ref="E42:I42"/>
    <mergeCell ref="I66:J66"/>
    <mergeCell ref="I70:J70"/>
    <mergeCell ref="E79:I79"/>
    <mergeCell ref="E81:I81"/>
    <mergeCell ref="E83:I83"/>
    <mergeCell ref="E85:I85"/>
    <mergeCell ref="E87:I87"/>
    <mergeCell ref="E27:I27"/>
    <mergeCell ref="E29:I29"/>
    <mergeCell ref="I55:J55"/>
    <mergeCell ref="A10:I10"/>
    <mergeCell ref="E19:I19"/>
    <mergeCell ref="E21:I21"/>
    <mergeCell ref="E23:I23"/>
    <mergeCell ref="E25:I25"/>
    <mergeCell ref="A50:G50"/>
    <mergeCell ref="H14:J14"/>
  </mergeCells>
  <conditionalFormatting sqref="I48:J48">
    <cfRule type="duplicateValues" dxfId="1" priority="2"/>
  </conditionalFormatting>
  <conditionalFormatting sqref="I51:K51">
    <cfRule type="duplicateValues" dxfId="0" priority="1"/>
  </conditionalFormatting>
  <pageMargins left="0.70866141732283472" right="0.11811023622047245" top="0.74803149606299213" bottom="0.74803149606299213" header="0.31496062992125984" footer="0.31496062992125984"/>
  <pageSetup paperSize="9" scale="93" orientation="portrait" r:id="rId1"/>
  <rowBreaks count="1" manualBreakCount="1">
    <brk id="68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4" r:id="rId4" name="Option Button 10">
              <controlPr locked="0" defaultSize="0" autoFill="0" autoLine="0" autoPict="0" altText="">
                <anchor moveWithCells="1">
                  <from>
                    <xdr:col>8</xdr:col>
                    <xdr:colOff>123825</xdr:colOff>
                    <xdr:row>47</xdr:row>
                    <xdr:rowOff>57150</xdr:rowOff>
                  </from>
                  <to>
                    <xdr:col>8</xdr:col>
                    <xdr:colOff>447675</xdr:colOff>
                    <xdr:row>48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5" name="Option Button 11">
              <controlPr defaultSize="0" autoFill="0" autoLine="0" autoPict="0">
                <anchor moveWithCells="1">
                  <from>
                    <xdr:col>9</xdr:col>
                    <xdr:colOff>66675</xdr:colOff>
                    <xdr:row>47</xdr:row>
                    <xdr:rowOff>66675</xdr:rowOff>
                  </from>
                  <to>
                    <xdr:col>9</xdr:col>
                    <xdr:colOff>552450</xdr:colOff>
                    <xdr:row>48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6" name="Group Box 12">
              <controlPr locked="0" defaultSize="0" autoFill="0" autoPict="0">
                <anchor moveWithCells="1">
                  <from>
                    <xdr:col>7</xdr:col>
                    <xdr:colOff>590550</xdr:colOff>
                    <xdr:row>46</xdr:row>
                    <xdr:rowOff>180975</xdr:rowOff>
                  </from>
                  <to>
                    <xdr:col>9</xdr:col>
                    <xdr:colOff>609600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7" name="Option Button 13">
              <controlPr defaultSize="0" autoFill="0" autoLine="0" autoPict="0">
                <anchor moveWithCells="1">
                  <from>
                    <xdr:col>8</xdr:col>
                    <xdr:colOff>142875</xdr:colOff>
                    <xdr:row>50</xdr:row>
                    <xdr:rowOff>66675</xdr:rowOff>
                  </from>
                  <to>
                    <xdr:col>8</xdr:col>
                    <xdr:colOff>466725</xdr:colOff>
                    <xdr:row>51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8" name="Option Button 14">
              <controlPr defaultSize="0" autoFill="0" autoLine="0" autoPict="0">
                <anchor moveWithCells="1">
                  <from>
                    <xdr:col>9</xdr:col>
                    <xdr:colOff>104775</xdr:colOff>
                    <xdr:row>50</xdr:row>
                    <xdr:rowOff>95250</xdr:rowOff>
                  </from>
                  <to>
                    <xdr:col>9</xdr:col>
                    <xdr:colOff>514350</xdr:colOff>
                    <xdr:row>51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9" name="Group Box 15">
              <controlPr defaultSize="0" autoFill="0" autoPict="0">
                <anchor moveWithCells="1">
                  <from>
                    <xdr:col>8</xdr:col>
                    <xdr:colOff>0</xdr:colOff>
                    <xdr:row>50</xdr:row>
                    <xdr:rowOff>0</xdr:rowOff>
                  </from>
                  <to>
                    <xdr:col>9</xdr:col>
                    <xdr:colOff>609600</xdr:colOff>
                    <xdr:row>51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0" name="Option Button 16">
              <controlPr defaultSize="0" autoFill="0" autoLine="0" autoPict="0">
                <anchor moveWithCells="1">
                  <from>
                    <xdr:col>8</xdr:col>
                    <xdr:colOff>133350</xdr:colOff>
                    <xdr:row>57</xdr:row>
                    <xdr:rowOff>95250</xdr:rowOff>
                  </from>
                  <to>
                    <xdr:col>8</xdr:col>
                    <xdr:colOff>533400</xdr:colOff>
                    <xdr:row>58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1" name="Option Button 17">
              <controlPr defaultSize="0" autoFill="0" autoLine="0" autoPict="0">
                <anchor moveWithCells="1">
                  <from>
                    <xdr:col>9</xdr:col>
                    <xdr:colOff>85725</xdr:colOff>
                    <xdr:row>57</xdr:row>
                    <xdr:rowOff>95250</xdr:rowOff>
                  </from>
                  <to>
                    <xdr:col>9</xdr:col>
                    <xdr:colOff>561975</xdr:colOff>
                    <xdr:row>58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2" name="Group Box 18">
              <controlPr defaultSize="0" autoFill="0" autoPict="0">
                <anchor moveWithCells="1">
                  <from>
                    <xdr:col>7</xdr:col>
                    <xdr:colOff>619125</xdr:colOff>
                    <xdr:row>57</xdr:row>
                    <xdr:rowOff>19050</xdr:rowOff>
                  </from>
                  <to>
                    <xdr:col>9</xdr:col>
                    <xdr:colOff>609600</xdr:colOff>
                    <xdr:row>59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2019-06-20T21:57:06Z</dcterms:modified>
</cp:coreProperties>
</file>